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18" i="1" l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  <c r="M12" i="1" l="1"/>
  <c r="M18" i="1"/>
  <c r="M16" i="1"/>
  <c r="M15" i="1"/>
  <c r="M11" i="1"/>
  <c r="M14" i="1"/>
  <c r="M10" i="1"/>
  <c r="M13" i="1"/>
  <c r="M17" i="1"/>
  <c r="L3" i="1"/>
  <c r="L4" i="1"/>
  <c r="L5" i="1"/>
  <c r="L6" i="1"/>
  <c r="L7" i="1"/>
  <c r="L8" i="1"/>
  <c r="L9" i="1"/>
  <c r="I3" i="1" l="1"/>
  <c r="I4" i="1"/>
  <c r="I5" i="1"/>
  <c r="I6" i="1"/>
  <c r="I7" i="1"/>
  <c r="I8" i="1"/>
  <c r="I9" i="1"/>
  <c r="F3" i="1"/>
  <c r="M3" i="1" s="1"/>
  <c r="F4" i="1"/>
  <c r="F5" i="1"/>
  <c r="F6" i="1"/>
  <c r="M6" i="1" s="1"/>
  <c r="F7" i="1"/>
  <c r="M7" i="1" s="1"/>
  <c r="F8" i="1"/>
  <c r="F9" i="1"/>
  <c r="L2" i="1"/>
  <c r="I2" i="1"/>
  <c r="M2" i="1" s="1"/>
  <c r="F2" i="1"/>
  <c r="M9" i="1" l="1"/>
  <c r="M5" i="1"/>
  <c r="M8" i="1"/>
  <c r="M4" i="1"/>
</calcChain>
</file>

<file path=xl/sharedStrings.xml><?xml version="1.0" encoding="utf-8"?>
<sst xmlns="http://schemas.openxmlformats.org/spreadsheetml/2006/main" count="64" uniqueCount="58">
  <si>
    <t>学习成绩</t>
    <phoneticPr fontId="1" type="noConversion"/>
  </si>
  <si>
    <t>占比</t>
    <phoneticPr fontId="1" type="noConversion"/>
  </si>
  <si>
    <t>得分</t>
    <phoneticPr fontId="1" type="noConversion"/>
  </si>
  <si>
    <t>英语成绩</t>
    <phoneticPr fontId="1" type="noConversion"/>
  </si>
  <si>
    <t>占比</t>
    <phoneticPr fontId="1" type="noConversion"/>
  </si>
  <si>
    <t>得分</t>
    <phoneticPr fontId="1" type="noConversion"/>
  </si>
  <si>
    <t>总分</t>
    <phoneticPr fontId="1" type="noConversion"/>
  </si>
  <si>
    <t>吕婵</t>
    <phoneticPr fontId="1" type="noConversion"/>
  </si>
  <si>
    <t>谢倩</t>
    <phoneticPr fontId="1" type="noConversion"/>
  </si>
  <si>
    <t>宋熙卓</t>
    <phoneticPr fontId="1" type="noConversion"/>
  </si>
  <si>
    <t>职莎莎</t>
    <phoneticPr fontId="1" type="noConversion"/>
  </si>
  <si>
    <t>唐琪</t>
    <phoneticPr fontId="1" type="noConversion"/>
  </si>
  <si>
    <t>崔静</t>
    <phoneticPr fontId="1" type="noConversion"/>
  </si>
  <si>
    <t>徐曌</t>
    <phoneticPr fontId="1" type="noConversion"/>
  </si>
  <si>
    <t>澳门大学交换生</t>
    <phoneticPr fontId="1" type="noConversion"/>
  </si>
  <si>
    <t>澳门大学交换生</t>
    <phoneticPr fontId="1" type="noConversion"/>
  </si>
  <si>
    <t>班级</t>
    <phoneticPr fontId="1" type="noConversion"/>
  </si>
  <si>
    <t>2018F</t>
    <phoneticPr fontId="1" type="noConversion"/>
  </si>
  <si>
    <t>2017P1</t>
    <phoneticPr fontId="1" type="noConversion"/>
  </si>
  <si>
    <t>2018W2</t>
    <phoneticPr fontId="1" type="noConversion"/>
  </si>
  <si>
    <t>2018F</t>
    <phoneticPr fontId="1" type="noConversion"/>
  </si>
  <si>
    <t>2017W2</t>
    <phoneticPr fontId="1" type="noConversion"/>
  </si>
  <si>
    <t>2017W2</t>
    <phoneticPr fontId="1" type="noConversion"/>
  </si>
  <si>
    <t>2018P2</t>
    <phoneticPr fontId="1" type="noConversion"/>
  </si>
  <si>
    <t>2018P2</t>
    <phoneticPr fontId="1" type="noConversion"/>
  </si>
  <si>
    <t>法国南特高商交换生</t>
    <phoneticPr fontId="1" type="noConversion"/>
  </si>
  <si>
    <t>希腊阿尔巴夏令营</t>
    <phoneticPr fontId="1" type="noConversion"/>
  </si>
  <si>
    <t>日本名古屋商科大学交换生</t>
    <phoneticPr fontId="1" type="noConversion"/>
  </si>
  <si>
    <t xml:space="preserve">张影菡 </t>
    <phoneticPr fontId="2" type="noConversion"/>
  </si>
  <si>
    <t>2018P3</t>
    <phoneticPr fontId="2" type="noConversion"/>
  </si>
  <si>
    <t xml:space="preserve">赵会萍  </t>
    <phoneticPr fontId="2" type="noConversion"/>
  </si>
  <si>
    <t>2018WF</t>
  </si>
  <si>
    <t xml:space="preserve">徐卿 </t>
    <phoneticPr fontId="2" type="noConversion"/>
  </si>
  <si>
    <t>捷克孟德尔大学夏令营</t>
    <phoneticPr fontId="2" type="noConversion"/>
  </si>
  <si>
    <t xml:space="preserve">严洁 </t>
    <phoneticPr fontId="2" type="noConversion"/>
  </si>
  <si>
    <t>2018F</t>
    <phoneticPr fontId="2" type="noConversion"/>
  </si>
  <si>
    <t>卢布尔雅那大学交换生</t>
    <phoneticPr fontId="2" type="noConversion"/>
  </si>
  <si>
    <t>捷克孟德尔大学交换生</t>
    <phoneticPr fontId="2" type="noConversion"/>
  </si>
  <si>
    <t xml:space="preserve">魏晓丽 </t>
    <phoneticPr fontId="2" type="noConversion"/>
  </si>
  <si>
    <t>2018P1</t>
    <phoneticPr fontId="2" type="noConversion"/>
  </si>
  <si>
    <t xml:space="preserve">吴伟 </t>
    <phoneticPr fontId="2" type="noConversion"/>
  </si>
  <si>
    <t>2018P3</t>
    <phoneticPr fontId="2" type="noConversion"/>
  </si>
  <si>
    <t>2017W1</t>
    <phoneticPr fontId="2" type="noConversion"/>
  </si>
  <si>
    <t>2018F</t>
    <phoneticPr fontId="2" type="noConversion"/>
  </si>
  <si>
    <t xml:space="preserve">沈怀祖 </t>
    <phoneticPr fontId="2" type="noConversion"/>
  </si>
  <si>
    <t xml:space="preserve">聂芳芳 </t>
    <phoneticPr fontId="2" type="noConversion"/>
  </si>
  <si>
    <t>捷克孟德尔大学交换生</t>
    <phoneticPr fontId="2" type="noConversion"/>
  </si>
  <si>
    <t xml:space="preserve">陈财生 </t>
    <phoneticPr fontId="2" type="noConversion"/>
  </si>
  <si>
    <t>蔡惜雯</t>
    <phoneticPr fontId="1" type="noConversion"/>
  </si>
  <si>
    <t>入选项目</t>
    <phoneticPr fontId="1" type="noConversion"/>
  </si>
  <si>
    <t>卢布尔雅那大学夏令营</t>
    <phoneticPr fontId="2" type="noConversion"/>
  </si>
  <si>
    <t>英国埃塞克斯大学交换生</t>
    <phoneticPr fontId="2" type="noConversion"/>
  </si>
  <si>
    <t>法国南特高商交换生&amp;卢布尔雅那大学夏令营</t>
    <phoneticPr fontId="1" type="noConversion"/>
  </si>
  <si>
    <t>法国昂热&amp;布达佩斯夏令营</t>
    <phoneticPr fontId="2" type="noConversion"/>
  </si>
  <si>
    <t xml:space="preserve">法国昂热&amp;布达佩斯夏令营 </t>
    <phoneticPr fontId="2" type="noConversion"/>
  </si>
  <si>
    <t>2018PF2</t>
    <phoneticPr fontId="2" type="noConversion"/>
  </si>
  <si>
    <t>姓名</t>
    <phoneticPr fontId="1" type="noConversion"/>
  </si>
  <si>
    <t>综合素质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</si>
</sst>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P10" sqref="O10:P10"/>
    </sheetView>
  </sheetViews>
  <sheetFormatPr defaultRowHeight="13.5" x14ac:dyDescent="0.15"/>
  <cols>
    <col min="1" max="1" width="9.875" customWidth="1"/>
    <col min="2" max="2" width="10.375" customWidth="1"/>
    <col min="3" max="3" width="31.625" customWidth="1"/>
    <col min="4" max="13" width="8.625" customWidth="1"/>
    <col min="14" max="14" width="11" bestFit="1" customWidth="1"/>
  </cols>
  <sheetData>
    <row r="1" spans="1:13" ht="48" customHeight="1" x14ac:dyDescent="0.15">
      <c r="A1" s="1" t="s">
        <v>56</v>
      </c>
      <c r="B1" s="1" t="s">
        <v>16</v>
      </c>
      <c r="C1" s="1" t="s">
        <v>49</v>
      </c>
      <c r="D1" s="9" t="s">
        <v>0</v>
      </c>
      <c r="E1" s="1" t="s">
        <v>1</v>
      </c>
      <c r="F1" s="1" t="s">
        <v>2</v>
      </c>
      <c r="G1" s="9" t="s">
        <v>3</v>
      </c>
      <c r="H1" s="1" t="s">
        <v>4</v>
      </c>
      <c r="I1" s="1" t="s">
        <v>5</v>
      </c>
      <c r="J1" s="9" t="s">
        <v>57</v>
      </c>
      <c r="K1" s="1" t="s">
        <v>1</v>
      </c>
      <c r="L1" s="1" t="s">
        <v>5</v>
      </c>
      <c r="M1" s="1" t="s">
        <v>6</v>
      </c>
    </row>
    <row r="2" spans="1:13" ht="30" customHeight="1" x14ac:dyDescent="0.15">
      <c r="A2" s="2" t="s">
        <v>7</v>
      </c>
      <c r="B2" s="2" t="s">
        <v>17</v>
      </c>
      <c r="C2" s="2" t="s">
        <v>14</v>
      </c>
      <c r="D2" s="2">
        <v>84.03</v>
      </c>
      <c r="E2" s="3">
        <v>0.3</v>
      </c>
      <c r="F2" s="4">
        <f>D2*E2</f>
        <v>25.209</v>
      </c>
      <c r="G2" s="2">
        <v>82</v>
      </c>
      <c r="H2" s="3">
        <v>0.6</v>
      </c>
      <c r="I2" s="4">
        <f>G2*H2</f>
        <v>49.199999999999996</v>
      </c>
      <c r="J2" s="2">
        <v>88</v>
      </c>
      <c r="K2" s="3">
        <v>0.1</v>
      </c>
      <c r="L2" s="2">
        <f>J2*K2</f>
        <v>8.8000000000000007</v>
      </c>
      <c r="M2" s="4">
        <f>F2+I2+L2</f>
        <v>83.208999999999989</v>
      </c>
    </row>
    <row r="3" spans="1:13" ht="30" customHeight="1" x14ac:dyDescent="0.15">
      <c r="A3" s="2" t="s">
        <v>8</v>
      </c>
      <c r="B3" s="2" t="s">
        <v>18</v>
      </c>
      <c r="C3" s="2" t="s">
        <v>15</v>
      </c>
      <c r="D3" s="2">
        <v>86.31</v>
      </c>
      <c r="E3" s="3">
        <v>0.3</v>
      </c>
      <c r="F3" s="4">
        <f t="shared" ref="F3:F18" si="0">D3*E3</f>
        <v>25.893000000000001</v>
      </c>
      <c r="G3" s="2">
        <v>88</v>
      </c>
      <c r="H3" s="3">
        <v>0.6</v>
      </c>
      <c r="I3" s="4">
        <f t="shared" ref="I3:I18" si="1">G3*H3</f>
        <v>52.8</v>
      </c>
      <c r="J3" s="2">
        <v>91.3</v>
      </c>
      <c r="K3" s="3">
        <v>0.1</v>
      </c>
      <c r="L3" s="2">
        <f t="shared" ref="L3:L18" si="2">J3*K3</f>
        <v>9.1300000000000008</v>
      </c>
      <c r="M3" s="4">
        <f t="shared" ref="M3:M18" si="3">F3+I3+L3</f>
        <v>87.822999999999993</v>
      </c>
    </row>
    <row r="4" spans="1:13" ht="30" customHeight="1" x14ac:dyDescent="0.15">
      <c r="A4" s="2" t="s">
        <v>12</v>
      </c>
      <c r="B4" s="2" t="s">
        <v>19</v>
      </c>
      <c r="C4" s="2" t="s">
        <v>27</v>
      </c>
      <c r="D4" s="2">
        <v>88.07</v>
      </c>
      <c r="E4" s="3">
        <v>0.3</v>
      </c>
      <c r="F4" s="4">
        <f t="shared" si="0"/>
        <v>26.420999999999996</v>
      </c>
      <c r="G4" s="2">
        <v>90</v>
      </c>
      <c r="H4" s="3">
        <v>0.6</v>
      </c>
      <c r="I4" s="4">
        <f t="shared" si="1"/>
        <v>54</v>
      </c>
      <c r="J4" s="2">
        <v>90.75</v>
      </c>
      <c r="K4" s="3">
        <v>0.1</v>
      </c>
      <c r="L4" s="2">
        <f t="shared" si="2"/>
        <v>9.0750000000000011</v>
      </c>
      <c r="M4" s="4">
        <f t="shared" si="3"/>
        <v>89.495999999999995</v>
      </c>
    </row>
    <row r="5" spans="1:13" ht="30" customHeight="1" x14ac:dyDescent="0.15">
      <c r="A5" s="2" t="s">
        <v>13</v>
      </c>
      <c r="B5" s="2" t="s">
        <v>20</v>
      </c>
      <c r="C5" s="2" t="s">
        <v>27</v>
      </c>
      <c r="D5" s="2">
        <v>85.38</v>
      </c>
      <c r="E5" s="3">
        <v>0.3</v>
      </c>
      <c r="F5" s="4">
        <f t="shared" si="0"/>
        <v>25.613999999999997</v>
      </c>
      <c r="G5" s="2">
        <v>86</v>
      </c>
      <c r="H5" s="3">
        <v>0.6</v>
      </c>
      <c r="I5" s="4">
        <f t="shared" si="1"/>
        <v>51.6</v>
      </c>
      <c r="J5" s="2">
        <v>91</v>
      </c>
      <c r="K5" s="3">
        <v>0.1</v>
      </c>
      <c r="L5" s="2">
        <f t="shared" si="2"/>
        <v>9.1</v>
      </c>
      <c r="M5" s="4">
        <f t="shared" si="3"/>
        <v>86.313999999999993</v>
      </c>
    </row>
    <row r="6" spans="1:13" ht="30" customHeight="1" x14ac:dyDescent="0.15">
      <c r="A6" s="2" t="s">
        <v>9</v>
      </c>
      <c r="B6" s="2" t="s">
        <v>21</v>
      </c>
      <c r="C6" s="2" t="s">
        <v>25</v>
      </c>
      <c r="D6" s="2">
        <v>85.28</v>
      </c>
      <c r="E6" s="3">
        <v>0.3</v>
      </c>
      <c r="F6" s="4">
        <f t="shared" si="0"/>
        <v>25.584</v>
      </c>
      <c r="G6" s="2">
        <v>80</v>
      </c>
      <c r="H6" s="3">
        <v>0.6</v>
      </c>
      <c r="I6" s="4">
        <f t="shared" si="1"/>
        <v>48</v>
      </c>
      <c r="J6" s="2">
        <v>89</v>
      </c>
      <c r="K6" s="3">
        <v>0.1</v>
      </c>
      <c r="L6" s="2">
        <f t="shared" si="2"/>
        <v>8.9</v>
      </c>
      <c r="M6" s="4">
        <f t="shared" si="3"/>
        <v>82.484000000000009</v>
      </c>
    </row>
    <row r="7" spans="1:13" ht="43.5" customHeight="1" x14ac:dyDescent="0.15">
      <c r="A7" s="2" t="s">
        <v>48</v>
      </c>
      <c r="B7" s="2" t="s">
        <v>22</v>
      </c>
      <c r="C7" s="7" t="s">
        <v>52</v>
      </c>
      <c r="D7" s="2">
        <v>85.21</v>
      </c>
      <c r="E7" s="3">
        <v>0.3</v>
      </c>
      <c r="F7" s="4">
        <f t="shared" si="0"/>
        <v>25.562999999999999</v>
      </c>
      <c r="G7" s="2">
        <v>96</v>
      </c>
      <c r="H7" s="3">
        <v>0.6</v>
      </c>
      <c r="I7" s="4">
        <f t="shared" si="1"/>
        <v>57.599999999999994</v>
      </c>
      <c r="J7" s="2">
        <v>91.75</v>
      </c>
      <c r="K7" s="3">
        <v>0.1</v>
      </c>
      <c r="L7" s="2">
        <f t="shared" si="2"/>
        <v>9.1750000000000007</v>
      </c>
      <c r="M7" s="4">
        <f t="shared" si="3"/>
        <v>92.337999999999994</v>
      </c>
    </row>
    <row r="8" spans="1:13" ht="30" customHeight="1" x14ac:dyDescent="0.15">
      <c r="A8" s="2" t="s">
        <v>10</v>
      </c>
      <c r="B8" s="2" t="s">
        <v>23</v>
      </c>
      <c r="C8" s="2" t="s">
        <v>26</v>
      </c>
      <c r="D8" s="2">
        <v>83.88</v>
      </c>
      <c r="E8" s="3">
        <v>0.3</v>
      </c>
      <c r="F8" s="4">
        <f t="shared" si="0"/>
        <v>25.163999999999998</v>
      </c>
      <c r="G8" s="2">
        <v>90</v>
      </c>
      <c r="H8" s="3">
        <v>0.6</v>
      </c>
      <c r="I8" s="4">
        <f t="shared" si="1"/>
        <v>54</v>
      </c>
      <c r="J8" s="2">
        <v>88.25</v>
      </c>
      <c r="K8" s="3">
        <v>0.1</v>
      </c>
      <c r="L8" s="2">
        <f t="shared" si="2"/>
        <v>8.8250000000000011</v>
      </c>
      <c r="M8" s="4">
        <f t="shared" si="3"/>
        <v>87.989000000000004</v>
      </c>
    </row>
    <row r="9" spans="1:13" ht="30" customHeight="1" x14ac:dyDescent="0.15">
      <c r="A9" s="2" t="s">
        <v>11</v>
      </c>
      <c r="B9" s="2" t="s">
        <v>24</v>
      </c>
      <c r="C9" s="2" t="s">
        <v>26</v>
      </c>
      <c r="D9" s="2">
        <v>90.86</v>
      </c>
      <c r="E9" s="3">
        <v>0.3</v>
      </c>
      <c r="F9" s="4">
        <f t="shared" si="0"/>
        <v>27.257999999999999</v>
      </c>
      <c r="G9" s="2">
        <v>88</v>
      </c>
      <c r="H9" s="3">
        <v>0.6</v>
      </c>
      <c r="I9" s="4">
        <f t="shared" si="1"/>
        <v>52.8</v>
      </c>
      <c r="J9" s="2">
        <v>89.75</v>
      </c>
      <c r="K9" s="3">
        <v>0.1</v>
      </c>
      <c r="L9" s="2">
        <f t="shared" si="2"/>
        <v>8.9749999999999996</v>
      </c>
      <c r="M9" s="4">
        <f t="shared" si="3"/>
        <v>89.032999999999987</v>
      </c>
    </row>
    <row r="10" spans="1:13" ht="30" customHeight="1" x14ac:dyDescent="0.15">
      <c r="A10" s="5" t="s">
        <v>28</v>
      </c>
      <c r="B10" s="5" t="s">
        <v>29</v>
      </c>
      <c r="C10" s="2" t="s">
        <v>50</v>
      </c>
      <c r="D10" s="2">
        <v>85.26</v>
      </c>
      <c r="E10" s="3">
        <v>0.3</v>
      </c>
      <c r="F10" s="4">
        <f t="shared" si="0"/>
        <v>25.577999999999999</v>
      </c>
      <c r="G10" s="2">
        <v>94</v>
      </c>
      <c r="H10" s="3">
        <v>0.6</v>
      </c>
      <c r="I10" s="4">
        <f t="shared" si="1"/>
        <v>56.4</v>
      </c>
      <c r="J10" s="2">
        <v>89</v>
      </c>
      <c r="K10" s="3">
        <v>0.1</v>
      </c>
      <c r="L10" s="2">
        <f t="shared" si="2"/>
        <v>8.9</v>
      </c>
      <c r="M10" s="4">
        <f t="shared" si="3"/>
        <v>90.878</v>
      </c>
    </row>
    <row r="11" spans="1:13" ht="30" customHeight="1" x14ac:dyDescent="0.15">
      <c r="A11" s="5" t="s">
        <v>30</v>
      </c>
      <c r="B11" s="5" t="s">
        <v>39</v>
      </c>
      <c r="C11" s="2" t="s">
        <v>54</v>
      </c>
      <c r="D11" s="2">
        <v>82.9</v>
      </c>
      <c r="E11" s="3">
        <v>0.3</v>
      </c>
      <c r="F11" s="4">
        <f t="shared" si="0"/>
        <v>24.87</v>
      </c>
      <c r="G11" s="2">
        <v>72</v>
      </c>
      <c r="H11" s="3">
        <v>0.6</v>
      </c>
      <c r="I11" s="4">
        <f t="shared" si="1"/>
        <v>43.199999999999996</v>
      </c>
      <c r="J11" s="2">
        <v>91</v>
      </c>
      <c r="K11" s="3">
        <v>0.1</v>
      </c>
      <c r="L11" s="2">
        <f t="shared" si="2"/>
        <v>9.1</v>
      </c>
      <c r="M11" s="4">
        <f t="shared" si="3"/>
        <v>77.169999999999987</v>
      </c>
    </row>
    <row r="12" spans="1:13" ht="30" customHeight="1" x14ac:dyDescent="0.15">
      <c r="A12" s="6" t="s">
        <v>40</v>
      </c>
      <c r="B12" s="6" t="s">
        <v>31</v>
      </c>
      <c r="C12" s="2" t="s">
        <v>53</v>
      </c>
      <c r="D12" s="2">
        <v>85.35</v>
      </c>
      <c r="E12" s="3">
        <v>0.3</v>
      </c>
      <c r="F12" s="4">
        <f t="shared" si="0"/>
        <v>25.604999999999997</v>
      </c>
      <c r="G12" s="2">
        <v>66</v>
      </c>
      <c r="H12" s="3">
        <v>0.6</v>
      </c>
      <c r="I12" s="4">
        <f t="shared" si="1"/>
        <v>39.6</v>
      </c>
      <c r="J12" s="2">
        <v>91</v>
      </c>
      <c r="K12" s="3">
        <v>0.1</v>
      </c>
      <c r="L12" s="2">
        <f t="shared" si="2"/>
        <v>9.1</v>
      </c>
      <c r="M12" s="4">
        <f t="shared" si="3"/>
        <v>74.304999999999993</v>
      </c>
    </row>
    <row r="13" spans="1:13" ht="30" customHeight="1" x14ac:dyDescent="0.15">
      <c r="A13" s="6" t="s">
        <v>32</v>
      </c>
      <c r="B13" s="6" t="s">
        <v>41</v>
      </c>
      <c r="C13" s="2" t="s">
        <v>33</v>
      </c>
      <c r="D13" s="2">
        <v>84.93</v>
      </c>
      <c r="E13" s="3">
        <v>0.3</v>
      </c>
      <c r="F13" s="4">
        <f t="shared" si="0"/>
        <v>25.479000000000003</v>
      </c>
      <c r="G13" s="2">
        <v>78</v>
      </c>
      <c r="H13" s="3">
        <v>0.6</v>
      </c>
      <c r="I13" s="4">
        <f t="shared" si="1"/>
        <v>46.8</v>
      </c>
      <c r="J13" s="2">
        <v>90</v>
      </c>
      <c r="K13" s="3">
        <v>0.1</v>
      </c>
      <c r="L13" s="2">
        <f t="shared" si="2"/>
        <v>9</v>
      </c>
      <c r="M13" s="4">
        <f t="shared" si="3"/>
        <v>81.278999999999996</v>
      </c>
    </row>
    <row r="14" spans="1:13" ht="30" customHeight="1" x14ac:dyDescent="0.15">
      <c r="A14" s="6" t="s">
        <v>34</v>
      </c>
      <c r="B14" s="6" t="s">
        <v>42</v>
      </c>
      <c r="C14" s="2" t="s">
        <v>36</v>
      </c>
      <c r="D14" s="2">
        <v>84.75</v>
      </c>
      <c r="E14" s="3">
        <v>0.3</v>
      </c>
      <c r="F14" s="4">
        <f t="shared" si="0"/>
        <v>25.425000000000001</v>
      </c>
      <c r="G14" s="2">
        <v>82</v>
      </c>
      <c r="H14" s="3">
        <v>0.6</v>
      </c>
      <c r="I14" s="4">
        <f t="shared" si="1"/>
        <v>49.199999999999996</v>
      </c>
      <c r="J14" s="2">
        <v>88</v>
      </c>
      <c r="K14" s="3">
        <v>0.1</v>
      </c>
      <c r="L14" s="2">
        <f t="shared" si="2"/>
        <v>8.8000000000000007</v>
      </c>
      <c r="M14" s="4">
        <f t="shared" si="3"/>
        <v>83.424999999999997</v>
      </c>
    </row>
    <row r="15" spans="1:13" ht="30" customHeight="1" x14ac:dyDescent="0.15">
      <c r="A15" s="6" t="s">
        <v>44</v>
      </c>
      <c r="B15" s="8" t="s">
        <v>55</v>
      </c>
      <c r="C15" s="2" t="s">
        <v>36</v>
      </c>
      <c r="D15" s="2">
        <v>85.14</v>
      </c>
      <c r="E15" s="3">
        <v>0.3</v>
      </c>
      <c r="F15" s="4">
        <f t="shared" si="0"/>
        <v>25.541999999999998</v>
      </c>
      <c r="G15" s="2">
        <v>66</v>
      </c>
      <c r="H15" s="3">
        <v>0.6</v>
      </c>
      <c r="I15" s="4">
        <f t="shared" si="1"/>
        <v>39.6</v>
      </c>
      <c r="J15" s="2">
        <v>90</v>
      </c>
      <c r="K15" s="3">
        <v>0.1</v>
      </c>
      <c r="L15" s="2">
        <f t="shared" si="2"/>
        <v>9</v>
      </c>
      <c r="M15" s="4">
        <f t="shared" si="3"/>
        <v>74.141999999999996</v>
      </c>
    </row>
    <row r="16" spans="1:13" ht="30" customHeight="1" x14ac:dyDescent="0.15">
      <c r="A16" s="6" t="s">
        <v>45</v>
      </c>
      <c r="B16" s="6" t="s">
        <v>43</v>
      </c>
      <c r="C16" s="2" t="s">
        <v>46</v>
      </c>
      <c r="D16" s="2">
        <v>86.11</v>
      </c>
      <c r="E16" s="3">
        <v>0.3</v>
      </c>
      <c r="F16" s="4">
        <f t="shared" si="0"/>
        <v>25.832999999999998</v>
      </c>
      <c r="G16" s="2">
        <v>80</v>
      </c>
      <c r="H16" s="3">
        <v>0.6</v>
      </c>
      <c r="I16" s="4">
        <f t="shared" si="1"/>
        <v>48</v>
      </c>
      <c r="J16" s="2">
        <v>93</v>
      </c>
      <c r="K16" s="3">
        <v>0.1</v>
      </c>
      <c r="L16" s="2">
        <f t="shared" si="2"/>
        <v>9.3000000000000007</v>
      </c>
      <c r="M16" s="4">
        <f t="shared" si="3"/>
        <v>83.132999999999996</v>
      </c>
    </row>
    <row r="17" spans="1:13" ht="30" customHeight="1" x14ac:dyDescent="0.15">
      <c r="A17" s="6" t="s">
        <v>47</v>
      </c>
      <c r="B17" s="6" t="s">
        <v>35</v>
      </c>
      <c r="C17" s="2" t="s">
        <v>37</v>
      </c>
      <c r="D17" s="2">
        <v>85.91</v>
      </c>
      <c r="E17" s="3">
        <v>0.3</v>
      </c>
      <c r="F17" s="4">
        <f t="shared" si="0"/>
        <v>25.773</v>
      </c>
      <c r="G17" s="2">
        <v>90</v>
      </c>
      <c r="H17" s="3">
        <v>0.6</v>
      </c>
      <c r="I17" s="4">
        <f t="shared" si="1"/>
        <v>54</v>
      </c>
      <c r="J17" s="2">
        <v>90</v>
      </c>
      <c r="K17" s="3">
        <v>0.1</v>
      </c>
      <c r="L17" s="2">
        <f t="shared" si="2"/>
        <v>9</v>
      </c>
      <c r="M17" s="4">
        <f t="shared" si="3"/>
        <v>88.772999999999996</v>
      </c>
    </row>
    <row r="18" spans="1:13" ht="30" customHeight="1" x14ac:dyDescent="0.15">
      <c r="A18" s="6" t="s">
        <v>38</v>
      </c>
      <c r="B18" s="6" t="s">
        <v>43</v>
      </c>
      <c r="C18" s="2" t="s">
        <v>51</v>
      </c>
      <c r="D18" s="2">
        <v>82.78</v>
      </c>
      <c r="E18" s="3">
        <v>0.3</v>
      </c>
      <c r="F18" s="4">
        <f t="shared" si="0"/>
        <v>24.834</v>
      </c>
      <c r="G18" s="2">
        <v>86</v>
      </c>
      <c r="H18" s="3">
        <v>0.6</v>
      </c>
      <c r="I18" s="4">
        <f t="shared" si="1"/>
        <v>51.6</v>
      </c>
      <c r="J18" s="2">
        <v>92</v>
      </c>
      <c r="K18" s="3">
        <v>0.1</v>
      </c>
      <c r="L18" s="2">
        <f t="shared" si="2"/>
        <v>9.2000000000000011</v>
      </c>
      <c r="M18" s="4">
        <f t="shared" si="3"/>
        <v>85.634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2019-03-25T03:59:42Z</dcterms:modified>
</cp:coreProperties>
</file>